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доходы" sheetId="1" r:id="rId1"/>
  </sheets>
  <calcPr calcId="124519"/>
</workbook>
</file>

<file path=xl/calcChain.xml><?xml version="1.0" encoding="utf-8"?>
<calcChain xmlns="http://schemas.openxmlformats.org/spreadsheetml/2006/main">
  <c r="C26" i="1"/>
  <c r="C22" s="1"/>
  <c r="C21" s="1"/>
  <c r="C16"/>
  <c r="C14" s="1"/>
  <c r="C19"/>
  <c r="C11"/>
  <c r="C9"/>
  <c r="C8" l="1"/>
  <c r="C7" s="1"/>
  <c r="C6" s="1"/>
</calcChain>
</file>

<file path=xl/sharedStrings.xml><?xml version="1.0" encoding="utf-8"?>
<sst xmlns="http://schemas.openxmlformats.org/spreadsheetml/2006/main" count="53" uniqueCount="53">
  <si>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</si>
  <si>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</si>
  <si>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</si>
  <si>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</si>
  <si>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</si>
  <si>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</si>
  <si>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</si>
  <si>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</si>
  <si>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</si>
  <si>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</si>
  <si>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</si>
  <si>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</si>
  <si>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</si>
  <si>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</si>
  <si>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</si>
  <si>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</si>
  <si>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</si>
  <si>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</si>
  <si>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</si>
  <si>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</si>
  <si>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</si>
  <si>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</si>
  <si>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</si>
  <si>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</si>
  <si>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</si>
  <si>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</si>
  <si>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</si>
  <si>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</si>
  <si>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</si>
  <si>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</si>
  <si>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</si>
  <si>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</si>
  <si>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</si>
  <si>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</si>
  <si>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</si>
  <si>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</si>
  <si>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</si>
  <si>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</si>
  <si>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</si>
  <si>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</si>
  <si>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</si>
  <si>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000 2 02 01000 00 0000 151</t>
  </si>
  <si>
    <t>000 2 02 02000 00 0000 151</t>
  </si>
  <si>
    <t>000 2 02 03000 00 0000 151</t>
  </si>
  <si>
    <t>000 2 02 04000 00 0000 151</t>
  </si>
  <si>
    <t>000 2 18 05030 00 0000 151</t>
  </si>
  <si>
    <t>000 2 19 05000 00 0000 151</t>
  </si>
  <si>
    <t>000 2 07 05000 00 0000 180</t>
  </si>
  <si>
    <t>В т.ч.       Полномочия</t>
  </si>
  <si>
    <t xml:space="preserve">                Стимулирование глав</t>
  </si>
  <si>
    <t xml:space="preserve"> ПОСТУПЛЕНИЯ ДОХОДОВ БЮДЖЕТА СЕЛЬСКОГО ПОСЕЛЕНИЯ "СЕЛО ГОЛОВТЕЕВО" ПО КОДАМ КЛАССИФИКАЦИИ ДОХОДОВ БЮДЖЕТОВ БЮДЖЕТНОЙ СИСТЕМЫ РОССИЙСКОЙ ФЕДЕРАЦИИ НА 2022 ГОД </t>
  </si>
  <si>
    <t>2022 год</t>
  </si>
  <si>
    <t>Приложение   №2                                                                    к решению Сельской Думы сельского поселения "Село Головтеево" "О бюджете сельского поселения "Село Головтеево" на 2022год и плановый  период 2023 и 2024 годов"№26 от 16.12.2021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</si>
</sst>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wrapText="1"/>
    </xf>
    <xf numFmtId="164" fontId="5" fillId="0" borderId="5" xfId="1" applyNumberFormat="1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164" fontId="6" fillId="0" borderId="5" xfId="1" applyNumberFormat="1" applyFont="1" applyBorder="1" applyAlignment="1">
      <alignment horizontal="right" wrapText="1"/>
    </xf>
    <xf numFmtId="164" fontId="5" fillId="0" borderId="5" xfId="1" applyNumberFormat="1" applyFont="1" applyFill="1" applyBorder="1" applyAlignment="1">
      <alignment horizontal="right" wrapText="1"/>
    </xf>
    <xf numFmtId="0" fontId="5" fillId="0" borderId="6" xfId="0" applyFont="1" applyBorder="1" applyAlignment="1">
      <alignment wrapText="1"/>
    </xf>
    <xf numFmtId="164" fontId="6" fillId="0" borderId="5" xfId="1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49" fontId="9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9" fontId="9" fillId="2" borderId="8" xfId="0" applyNumberFormat="1" applyFont="1" applyFill="1" applyBorder="1" applyAlignment="1" applyProtection="1">
      <alignment horizontal="left" wrapText="1"/>
    </xf>
    <xf numFmtId="49" fontId="9" fillId="2" borderId="8" xfId="0" applyNumberFormat="1" applyFont="1" applyFill="1" applyBorder="1" applyAlignment="1">
      <alignment horizontal="center"/>
    </xf>
    <xf numFmtId="164" fontId="6" fillId="2" borderId="5" xfId="1" applyNumberFormat="1" applyFont="1" applyFill="1" applyBorder="1" applyAlignment="1">
      <alignment horizontal="right" wrapText="1"/>
    </xf>
    <xf numFmtId="4" fontId="9" fillId="2" borderId="8" xfId="0" applyNumberFormat="1" applyFont="1" applyFill="1" applyBorder="1" applyProtection="1"/>
    <xf numFmtId="49" fontId="10" fillId="0" borderId="8" xfId="0" applyNumberFormat="1" applyFont="1" applyBorder="1" applyAlignment="1" applyProtection="1">
      <alignment horizontal="left" wrapText="1"/>
    </xf>
    <xf numFmtId="49" fontId="9" fillId="0" borderId="8" xfId="0" applyNumberFormat="1" applyFont="1" applyBorder="1" applyAlignment="1" applyProtection="1">
      <alignment horizontal="left" wrapText="1"/>
    </xf>
    <xf numFmtId="49" fontId="10" fillId="0" borderId="8" xfId="0" applyNumberFormat="1" applyFont="1" applyBorder="1" applyAlignment="1" applyProtection="1">
      <alignment horizontal="center"/>
    </xf>
    <xf numFmtId="49" fontId="9" fillId="0" borderId="8" xfId="0" applyNumberFormat="1" applyFont="1" applyBorder="1" applyAlignment="1" applyProtection="1">
      <alignment horizontal="center"/>
    </xf>
    <xf numFmtId="4" fontId="9" fillId="0" borderId="8" xfId="0" applyNumberFormat="1" applyFont="1" applyBorder="1" applyProtection="1"/>
    <xf numFmtId="164" fontId="5" fillId="0" borderId="10" xfId="1" applyNumberFormat="1" applyFont="1" applyBorder="1" applyAlignment="1">
      <alignment horizontal="right" wrapText="1"/>
    </xf>
    <xf numFmtId="2" fontId="6" fillId="0" borderId="8" xfId="0" applyNumberFormat="1" applyFont="1" applyBorder="1" applyAlignment="1"/>
    <xf numFmtId="0" fontId="0" fillId="0" borderId="8" xfId="0" applyBorder="1"/>
    <xf numFmtId="2" fontId="6" fillId="0" borderId="8" xfId="0" applyNumberFormat="1" applyFont="1" applyBorder="1"/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abSelected="1" view="pageLayout" topLeftCell="A53" zoomScaleNormal="80" workbookViewId="0">
      <selection activeCell="C53" sqref="C53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36.5" customHeight="1">
      <c r="A1" s="3"/>
      <c r="B1" s="33" t="s">
        <v>52</v>
      </c>
      <c r="C1" s="33"/>
    </row>
    <row r="2" spans="1:4" ht="43.5" customHeight="1">
      <c r="A2" s="18"/>
      <c r="B2" s="18"/>
      <c r="C2" s="18"/>
    </row>
    <row r="3" spans="1:4" ht="65.45" customHeight="1">
      <c r="A3" s="32" t="s">
        <v>50</v>
      </c>
      <c r="B3" s="32"/>
      <c r="C3" s="32"/>
    </row>
    <row r="4" spans="1:4" ht="21" customHeight="1" thickBot="1">
      <c r="C4" s="4" t="s">
        <v>6</v>
      </c>
    </row>
    <row r="5" spans="1:4" ht="54" customHeight="1" thickBot="1">
      <c r="A5" s="2" t="s">
        <v>0</v>
      </c>
      <c r="B5" s="2" t="s">
        <v>10</v>
      </c>
      <c r="C5" s="2" t="s">
        <v>51</v>
      </c>
      <c r="D5" s="1"/>
    </row>
    <row r="6" spans="1:4" ht="23.25" customHeight="1">
      <c r="A6" s="17" t="s">
        <v>1</v>
      </c>
      <c r="B6" s="13"/>
      <c r="C6" s="12">
        <f>C7+C21</f>
        <v>12863792.870000001</v>
      </c>
      <c r="D6" s="1"/>
    </row>
    <row r="7" spans="1:4" ht="22.15" customHeight="1">
      <c r="A7" s="5" t="s">
        <v>9</v>
      </c>
      <c r="B7" s="16" t="s">
        <v>11</v>
      </c>
      <c r="C7" s="9">
        <f>C8+C19</f>
        <v>9734125</v>
      </c>
      <c r="D7" s="1"/>
    </row>
    <row r="8" spans="1:4" ht="22.9" customHeight="1">
      <c r="A8" s="5" t="s">
        <v>8</v>
      </c>
      <c r="B8" s="14"/>
      <c r="C8" s="6">
        <f>C9+C11+C14</f>
        <v>9620596</v>
      </c>
      <c r="D8" s="1"/>
    </row>
    <row r="9" spans="1:4" ht="19.149999999999999" customHeight="1">
      <c r="A9" s="5" t="s">
        <v>5</v>
      </c>
      <c r="B9" s="16" t="s">
        <v>12</v>
      </c>
      <c r="C9" s="6">
        <f>C10</f>
        <v>600596</v>
      </c>
      <c r="D9" s="1"/>
    </row>
    <row r="10" spans="1:4" ht="21" customHeight="1">
      <c r="A10" s="7" t="s">
        <v>4</v>
      </c>
      <c r="B10" s="14" t="s">
        <v>13</v>
      </c>
      <c r="C10" s="11">
        <v>600596</v>
      </c>
      <c r="D10" s="1"/>
    </row>
    <row r="11" spans="1:4" ht="19.899999999999999" customHeight="1">
      <c r="A11" s="5" t="s">
        <v>16</v>
      </c>
      <c r="B11" s="16" t="s">
        <v>19</v>
      </c>
      <c r="C11" s="6">
        <f>C12+C13</f>
        <v>1768000</v>
      </c>
      <c r="D11" s="1"/>
    </row>
    <row r="12" spans="1:4" ht="37.5">
      <c r="A12" s="7" t="s">
        <v>17</v>
      </c>
      <c r="B12" s="14" t="s">
        <v>20</v>
      </c>
      <c r="C12" s="8">
        <v>1717000</v>
      </c>
      <c r="D12" s="1"/>
    </row>
    <row r="13" spans="1:4" ht="18.600000000000001" customHeight="1">
      <c r="A13" s="7" t="s">
        <v>18</v>
      </c>
      <c r="B13" s="14" t="s">
        <v>21</v>
      </c>
      <c r="C13" s="8">
        <v>51000</v>
      </c>
      <c r="D13" s="1"/>
    </row>
    <row r="14" spans="1:4" ht="21" customHeight="1">
      <c r="A14" s="5" t="s">
        <v>22</v>
      </c>
      <c r="B14" s="16" t="s">
        <v>25</v>
      </c>
      <c r="C14" s="6">
        <f>C15+C16</f>
        <v>7252000</v>
      </c>
      <c r="D14" s="1"/>
    </row>
    <row r="15" spans="1:4" ht="23.25" customHeight="1">
      <c r="A15" s="7" t="s">
        <v>24</v>
      </c>
      <c r="B15" s="14" t="s">
        <v>26</v>
      </c>
      <c r="C15" s="8">
        <v>466000</v>
      </c>
      <c r="D15" s="1"/>
    </row>
    <row r="16" spans="1:4" ht="22.5" customHeight="1">
      <c r="A16" s="19" t="s">
        <v>29</v>
      </c>
      <c r="B16" s="20" t="s">
        <v>23</v>
      </c>
      <c r="C16" s="21">
        <f>C17+C18</f>
        <v>6786000</v>
      </c>
      <c r="D16" s="1"/>
    </row>
    <row r="17" spans="1:4" ht="22.5" customHeight="1">
      <c r="A17" s="19" t="s">
        <v>27</v>
      </c>
      <c r="B17" s="20" t="s">
        <v>30</v>
      </c>
      <c r="C17" s="22">
        <v>2600000</v>
      </c>
      <c r="D17" s="1"/>
    </row>
    <row r="18" spans="1:4" ht="22.5" customHeight="1">
      <c r="A18" s="19" t="s">
        <v>28</v>
      </c>
      <c r="B18" s="20" t="s">
        <v>31</v>
      </c>
      <c r="C18" s="22">
        <v>4186000</v>
      </c>
      <c r="D18" s="1"/>
    </row>
    <row r="19" spans="1:4" ht="20.45" customHeight="1">
      <c r="A19" s="5" t="s">
        <v>7</v>
      </c>
      <c r="B19" s="14"/>
      <c r="C19" s="6">
        <f>C20</f>
        <v>113529</v>
      </c>
      <c r="D19" s="1"/>
    </row>
    <row r="20" spans="1:4" ht="38.450000000000003" customHeight="1">
      <c r="A20" s="7" t="s">
        <v>2</v>
      </c>
      <c r="B20" s="14" t="s">
        <v>14</v>
      </c>
      <c r="C20" s="8">
        <v>113529</v>
      </c>
      <c r="D20" s="1"/>
    </row>
    <row r="21" spans="1:4" ht="30.6" customHeight="1" thickBot="1">
      <c r="A21" s="10" t="s">
        <v>3</v>
      </c>
      <c r="B21" s="15" t="s">
        <v>15</v>
      </c>
      <c r="C21" s="28">
        <f>C22</f>
        <v>3129667.87</v>
      </c>
      <c r="D21" s="1"/>
    </row>
    <row r="22" spans="1:4" ht="37.5">
      <c r="A22" s="23" t="s">
        <v>32</v>
      </c>
      <c r="B22" s="25" t="s">
        <v>40</v>
      </c>
      <c r="C22" s="29">
        <f>C23+C24+C25+C26+C29+C30+C31</f>
        <v>3129667.87</v>
      </c>
    </row>
    <row r="23" spans="1:4" ht="37.5" hidden="1">
      <c r="A23" s="24" t="s">
        <v>33</v>
      </c>
      <c r="B23" s="26" t="s">
        <v>41</v>
      </c>
      <c r="C23" s="27">
        <v>2286006</v>
      </c>
    </row>
    <row r="24" spans="1:4" ht="37.5" hidden="1">
      <c r="A24" s="24" t="s">
        <v>34</v>
      </c>
      <c r="B24" s="26" t="s">
        <v>42</v>
      </c>
      <c r="C24" s="27"/>
    </row>
    <row r="25" spans="1:4" ht="37.5" hidden="1">
      <c r="A25" s="24" t="s">
        <v>35</v>
      </c>
      <c r="B25" s="26" t="s">
        <v>43</v>
      </c>
      <c r="C25" s="27">
        <v>131783</v>
      </c>
    </row>
    <row r="26" spans="1:4" ht="18.75" hidden="1">
      <c r="A26" s="24" t="s">
        <v>36</v>
      </c>
      <c r="B26" s="26" t="s">
        <v>44</v>
      </c>
      <c r="C26" s="31">
        <f>C27+C28</f>
        <v>711878.87</v>
      </c>
    </row>
    <row r="27" spans="1:4" ht="18.75" hidden="1">
      <c r="A27" s="24" t="s">
        <v>48</v>
      </c>
      <c r="B27" s="26"/>
      <c r="C27" s="31">
        <v>571262.87</v>
      </c>
    </row>
    <row r="28" spans="1:4" ht="18.75" hidden="1">
      <c r="A28" s="24" t="s">
        <v>49</v>
      </c>
      <c r="B28" s="26"/>
      <c r="C28" s="31">
        <v>140616</v>
      </c>
    </row>
    <row r="29" spans="1:4" ht="37.5" hidden="1">
      <c r="A29" s="24" t="s">
        <v>37</v>
      </c>
      <c r="B29" s="26" t="s">
        <v>45</v>
      </c>
      <c r="C29" s="30"/>
    </row>
    <row r="30" spans="1:4" ht="18.75" hidden="1">
      <c r="A30" s="24" t="s">
        <v>38</v>
      </c>
      <c r="B30" s="26" t="s">
        <v>46</v>
      </c>
      <c r="C30" s="30"/>
    </row>
    <row r="31" spans="1:4" ht="18.75" hidden="1">
      <c r="A31" s="24" t="s">
        <v>39</v>
      </c>
      <c r="B31" s="26" t="s">
        <v>47</v>
      </c>
      <c r="C31" s="30"/>
    </row>
  </sheetData>
  <mergeCells count="2">
    <mergeCell ref="A3:C3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2021-12-17T08:33:38Z</cp:lastPrinted>
  <dcterms:created xsi:type="dcterms:W3CDTF">2017-10-23T09:06:05Z</dcterms:created>
  <dcterms:modified xsi:type="dcterms:W3CDTF">2021-12-17T08:33:59Z</dcterms:modified>
</cp:coreProperties>
</file>